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3250" windowHeight="12570"/>
  </bookViews>
  <sheets>
    <sheet name="Plan3" sheetId="3"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9" i="3" l="1"/>
</calcChain>
</file>

<file path=xl/sharedStrings.xml><?xml version="1.0" encoding="utf-8"?>
<sst xmlns="http://schemas.openxmlformats.org/spreadsheetml/2006/main" count="123" uniqueCount="114">
  <si>
    <t>Mobilização e Desmobilização de equipe e equipamentos SP e Grande São Paulo</t>
  </si>
  <si>
    <t>Solicitar sinal no inicio das obras</t>
  </si>
  <si>
    <t>Quando cliente não fornecer estadia, alimenção e transporte, cobrar por dia de equipe</t>
  </si>
  <si>
    <t>Hora Parada</t>
  </si>
  <si>
    <t xml:space="preserve">Faturamento mínimo mensal da equipe, à disposição da obra, independente de dias não trabalhados, ocasionados por quaisquer fatos, intervenções de SMS, intempéries ou outros fatores climáticos, exceto paralisações por quebra de máquina ou ausência do pessoal da XXXXXXXXXXXXX em horário normal de trabalho. </t>
  </si>
  <si>
    <t>3.1.</t>
  </si>
  <si>
    <t>3.2.</t>
  </si>
  <si>
    <t>FATURAMENTO MINIMO PARA OBRAS DE PEQUENO PORTE</t>
  </si>
  <si>
    <t>PAREDE DIAFRAGMA</t>
  </si>
  <si>
    <t>ESTACAS BARRETE</t>
  </si>
  <si>
    <t>ESTACAS ESCAVADAS</t>
  </si>
  <si>
    <t>VALOR</t>
  </si>
  <si>
    <t>BARRETE</t>
  </si>
  <si>
    <t xml:space="preserve">ESTACÕES </t>
  </si>
  <si>
    <t>30/40</t>
  </si>
  <si>
    <t>40X250</t>
  </si>
  <si>
    <t>50X250</t>
  </si>
  <si>
    <t>60X250</t>
  </si>
  <si>
    <t>70X250</t>
  </si>
  <si>
    <t>80X250</t>
  </si>
  <si>
    <t>100X250</t>
  </si>
  <si>
    <t>120X250</t>
  </si>
  <si>
    <t>70</t>
  </si>
  <si>
    <t>80</t>
  </si>
  <si>
    <t>90</t>
  </si>
  <si>
    <t>100</t>
  </si>
  <si>
    <t>110</t>
  </si>
  <si>
    <t>120</t>
  </si>
  <si>
    <t>130</t>
  </si>
  <si>
    <t>140</t>
  </si>
  <si>
    <t>150</t>
  </si>
  <si>
    <t>160</t>
  </si>
  <si>
    <t>170</t>
  </si>
  <si>
    <t>180</t>
  </si>
  <si>
    <t>190</t>
  </si>
  <si>
    <t>200</t>
  </si>
  <si>
    <t>DIAFRAGMA +                                               BARRETE</t>
  </si>
  <si>
    <t>Grande SP</t>
  </si>
  <si>
    <t>até 200km</t>
  </si>
  <si>
    <t>Rio/BH/Santos</t>
  </si>
  <si>
    <t>Estacas</t>
  </si>
  <si>
    <t>Diafragma</t>
  </si>
  <si>
    <t>Perfil Implantado</t>
  </si>
  <si>
    <t>kg</t>
  </si>
  <si>
    <t>Trepanação</t>
  </si>
  <si>
    <t>hora</t>
  </si>
  <si>
    <t>Perfuração em rocha</t>
  </si>
  <si>
    <t>m.3</t>
  </si>
  <si>
    <t>Camisa metálica/recuperavel(inclusive fornecimento)</t>
  </si>
  <si>
    <t>sob consulta</t>
  </si>
  <si>
    <t>Mureta guia com formas</t>
  </si>
  <si>
    <t>Mão de obra para armação ferragens</t>
  </si>
  <si>
    <t>2.20</t>
  </si>
  <si>
    <t>45,00 a 65,00</t>
  </si>
  <si>
    <t>Retirada de Terra *cuidado*(depende do aterro)</t>
  </si>
  <si>
    <t>Aluguel de Escavadeira Hidráulica</t>
  </si>
  <si>
    <t>acréscimo</t>
  </si>
  <si>
    <t>50%/m.3</t>
  </si>
  <si>
    <t>“Estudo de custos de serviços de engenharia de fundações e geotecnia, desenvolvido pela ABEF e SINABEF, para encaminhamento à Caixa Econômica Federal, em atendimento ao Ofício n. 0145/2015/GEPAD, da Gerência Nacional de Padronização e Normas Técnicas, para aprimoramento do SINAPI - Sistema Nacional de Pesquisa de Custos e Índices da Construção Civil”.</t>
  </si>
  <si>
    <t>3.1.1</t>
  </si>
  <si>
    <t>3.1.2</t>
  </si>
  <si>
    <t>ESTACÕES/ESTACAS ESCAVADAS</t>
  </si>
  <si>
    <t>FATURAMENTO MINIMO</t>
  </si>
  <si>
    <t>PERFURAÇÃO</t>
  </si>
  <si>
    <t>1.</t>
  </si>
  <si>
    <t>2.</t>
  </si>
  <si>
    <t>3.</t>
  </si>
  <si>
    <t>1.1.</t>
  </si>
  <si>
    <t>1.2.</t>
  </si>
  <si>
    <t>1.3.</t>
  </si>
  <si>
    <t>1.4.</t>
  </si>
  <si>
    <t>1.5.</t>
  </si>
  <si>
    <t>1.8.</t>
  </si>
  <si>
    <t>1.6.</t>
  </si>
  <si>
    <t>1.7.</t>
  </si>
  <si>
    <t>Condições de medições e pagamentos</t>
  </si>
  <si>
    <t>pagamento 10 dias</t>
  </si>
  <si>
    <t>pagamento 15 dias</t>
  </si>
  <si>
    <t>Hora adicional para serviços executadosem horário extraordinário ou aos sabádos, domingos e feriados</t>
  </si>
  <si>
    <t>ZMRC Entrada de Equipamento.</t>
  </si>
  <si>
    <t>ZMRC Saída de Equipamento</t>
  </si>
  <si>
    <t>Taxa de instalação no inicio, caso o cliente não aceite sinal</t>
  </si>
  <si>
    <t>Retirada da Lama Inservivel (Considerar 50% do Vol. Teórico da PD)</t>
  </si>
  <si>
    <t>Fornecimento de água (Considerar 0,70 m3/m3 teórico de PD)</t>
  </si>
  <si>
    <t>Fornecimento de polímero</t>
  </si>
  <si>
    <t>Integração de pessoal, quando solicitado e obrigado pelo cliente, por dia</t>
  </si>
  <si>
    <t>Fornecimento de PCMSO especifico para obra, cobrar</t>
  </si>
  <si>
    <t>Medição Quinzenal e/ou Final</t>
  </si>
  <si>
    <t>CONDIÇÕES COMERCIAIS</t>
  </si>
  <si>
    <t>2.1</t>
  </si>
  <si>
    <t>2.2</t>
  </si>
  <si>
    <t>2.1.1</t>
  </si>
  <si>
    <t>2.1.2</t>
  </si>
  <si>
    <t>2.3</t>
  </si>
  <si>
    <t>2.4</t>
  </si>
  <si>
    <t>2.5</t>
  </si>
  <si>
    <t>2.6</t>
  </si>
  <si>
    <t>2.7</t>
  </si>
  <si>
    <t>2.8</t>
  </si>
  <si>
    <t>2.9</t>
  </si>
  <si>
    <t>2.10</t>
  </si>
  <si>
    <t>2.11</t>
  </si>
  <si>
    <t>2.12</t>
  </si>
  <si>
    <t>2.13</t>
  </si>
  <si>
    <t>2.14</t>
  </si>
  <si>
    <t>2.15</t>
  </si>
  <si>
    <t>2.16</t>
  </si>
  <si>
    <t>2.17</t>
  </si>
  <si>
    <t>2.18</t>
  </si>
  <si>
    <t>2.19</t>
  </si>
  <si>
    <t>2.20.1</t>
  </si>
  <si>
    <t>2.20.2</t>
  </si>
  <si>
    <t>2.20.3</t>
  </si>
  <si>
    <t>PAREDE DIAFRAGMA ESTACAS BARRETE ESTACAS ESCAVADAS NOVEMBRO.2020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</si>
</sst>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0.00;[Red]\-&quot;R$&quot;#,##0.00"/>
    <numFmt numFmtId="165" formatCode="&quot;R$&quot;#,##0.00"/>
  </numFmts>
  <fonts count="9" x14ac:knownFonts="1">
    <font>
      <sz val="11"/>
      <color theme="1"/>
      <name val="Calibri"/>
      <family val="2"/>
      <scheme val="minor"/>
    </font>
    <font>
      <sz val="8"/>
      <color theme="3" tint="-0.249977111117893"/>
      <name val="Arial"/>
      <family val="2"/>
    </font>
    <font>
      <sz val="11"/>
      <color theme="3" tint="-0.249977111117893"/>
      <name val="Arial"/>
      <family val="2"/>
    </font>
    <font>
      <b/>
      <sz val="11"/>
      <color theme="3" tint="-0.249977111117893"/>
      <name val="Arial"/>
      <family val="2"/>
    </font>
    <font>
      <sz val="12"/>
      <color theme="3" tint="-0.249977111117893"/>
      <name val="Arial"/>
      <family val="2"/>
    </font>
    <font>
      <b/>
      <sz val="12"/>
      <color theme="3" tint="-0.249977111117893"/>
      <name val="Arial"/>
      <family val="2"/>
    </font>
    <font>
      <sz val="12"/>
      <name val="Arial"/>
      <family val="2"/>
    </font>
    <font>
      <sz val="12"/>
      <color rgb="FFFF0000"/>
      <name val="Arial"/>
      <family val="2"/>
    </font>
    <font>
      <b/>
      <sz val="18"/>
      <color theme="3" tint="-0.249977111117893"/>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2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s>
  <cellStyleXfs count="1">
    <xf numFmtId="0" fontId="0" fillId="0" borderId="0"/>
  </cellStyleXfs>
  <cellXfs count="71">
    <xf numFmtId="0" fontId="0" fillId="0" borderId="0" xfId="0"/>
    <xf numFmtId="0" fontId="1" fillId="0" borderId="0" xfId="0" applyFont="1" applyAlignment="1">
      <alignment horizontal="center" vertical="center" wrapText="1"/>
    </xf>
    <xf numFmtId="0" fontId="2" fillId="0" borderId="0" xfId="0" applyFont="1"/>
    <xf numFmtId="49"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165" fontId="2" fillId="0" borderId="2" xfId="0" applyNumberFormat="1" applyFont="1" applyBorder="1" applyAlignment="1">
      <alignment horizontal="center" vertical="center"/>
    </xf>
    <xf numFmtId="0" fontId="3" fillId="0" borderId="2" xfId="0" applyFont="1" applyBorder="1" applyAlignment="1">
      <alignment horizontal="center" vertical="center"/>
    </xf>
    <xf numFmtId="165" fontId="2" fillId="0" borderId="3" xfId="0" applyNumberFormat="1" applyFont="1" applyBorder="1" applyAlignment="1">
      <alignment horizontal="center" vertical="center"/>
    </xf>
    <xf numFmtId="0" fontId="5" fillId="0" borderId="2" xfId="0" applyFont="1" applyBorder="1" applyAlignment="1">
      <alignment horizontal="center" vertical="center" wrapText="1"/>
    </xf>
    <xf numFmtId="165" fontId="5" fillId="0" borderId="3" xfId="0" applyNumberFormat="1" applyFont="1" applyBorder="1" applyAlignment="1">
      <alignment horizontal="center" vertical="center"/>
    </xf>
    <xf numFmtId="4"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9" fontId="4" fillId="0" borderId="6" xfId="0" applyNumberFormat="1" applyFont="1" applyBorder="1" applyAlignment="1">
      <alignment horizontal="center" vertical="center" wrapText="1"/>
    </xf>
    <xf numFmtId="0" fontId="4" fillId="0" borderId="6" xfId="0" applyFont="1" applyBorder="1" applyAlignment="1">
      <alignment horizontal="right" vertical="center"/>
    </xf>
    <xf numFmtId="4" fontId="4" fillId="0" borderId="6" xfId="0" applyNumberFormat="1" applyFont="1" applyBorder="1" applyAlignment="1">
      <alignment horizontal="right" vertical="center"/>
    </xf>
    <xf numFmtId="9" fontId="4" fillId="0" borderId="6" xfId="0" applyNumberFormat="1" applyFont="1" applyBorder="1" applyAlignment="1">
      <alignment horizontal="right" vertical="center"/>
    </xf>
    <xf numFmtId="164" fontId="4" fillId="0" borderId="6" xfId="0" applyNumberFormat="1" applyFont="1" applyBorder="1" applyAlignment="1">
      <alignment horizontal="right" vertical="center"/>
    </xf>
    <xf numFmtId="164" fontId="4" fillId="3" borderId="6" xfId="0" applyNumberFormat="1" applyFont="1" applyFill="1" applyBorder="1" applyAlignment="1">
      <alignment horizontal="right" vertical="center"/>
    </xf>
    <xf numFmtId="164" fontId="4" fillId="0" borderId="6" xfId="0" applyNumberFormat="1" applyFont="1" applyFill="1" applyBorder="1" applyAlignment="1">
      <alignment horizontal="right" vertical="center"/>
    </xf>
    <xf numFmtId="0" fontId="5" fillId="2" borderId="27"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xf numFmtId="49" fontId="5" fillId="0" borderId="1"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5" fillId="0" borderId="5" xfId="0" applyFont="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0" fontId="5" fillId="0" borderId="5" xfId="0" applyFont="1" applyBorder="1" applyAlignment="1">
      <alignment horizontal="center" vertical="center"/>
    </xf>
    <xf numFmtId="165" fontId="5" fillId="0" borderId="5" xfId="0" applyNumberFormat="1" applyFont="1" applyBorder="1" applyAlignment="1">
      <alignment horizontal="center" vertical="center"/>
    </xf>
    <xf numFmtId="165" fontId="5" fillId="0" borderId="6"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5" fillId="0" borderId="21" xfId="0" applyFont="1" applyBorder="1" applyAlignment="1">
      <alignment horizontal="center" vertical="center" wrapText="1"/>
    </xf>
    <xf numFmtId="165" fontId="5" fillId="0" borderId="21" xfId="0" applyNumberFormat="1" applyFont="1" applyBorder="1" applyAlignment="1">
      <alignment horizontal="center" vertical="center" wrapText="1"/>
    </xf>
    <xf numFmtId="165" fontId="5" fillId="0" borderId="26" xfId="0" applyNumberFormat="1" applyFont="1" applyBorder="1" applyAlignment="1">
      <alignment horizontal="center" vertical="center" wrapText="1"/>
    </xf>
    <xf numFmtId="49" fontId="5" fillId="0" borderId="7" xfId="0" applyNumberFormat="1" applyFont="1" applyBorder="1" applyAlignment="1">
      <alignment horizontal="center" vertical="center"/>
    </xf>
    <xf numFmtId="0" fontId="5" fillId="0" borderId="8" xfId="0" applyFont="1" applyBorder="1" applyAlignment="1">
      <alignment horizontal="center" vertical="center"/>
    </xf>
    <xf numFmtId="165" fontId="5" fillId="0" borderId="8" xfId="0" applyNumberFormat="1" applyFont="1" applyBorder="1" applyAlignment="1">
      <alignment horizontal="center" vertical="center"/>
    </xf>
    <xf numFmtId="49" fontId="5" fillId="3" borderId="4" xfId="0" applyNumberFormat="1" applyFont="1" applyFill="1" applyBorder="1" applyAlignment="1">
      <alignment horizontal="center" vertical="center"/>
    </xf>
    <xf numFmtId="49" fontId="5" fillId="0" borderId="27" xfId="0" applyNumberFormat="1" applyFont="1" applyBorder="1" applyAlignment="1">
      <alignment horizontal="center" vertical="center"/>
    </xf>
    <xf numFmtId="0" fontId="2" fillId="0" borderId="0" xfId="0" applyFont="1" applyAlignment="1">
      <alignment horizontal="center" vertical="center" wrapText="1"/>
    </xf>
    <xf numFmtId="164" fontId="7" fillId="0" borderId="6" xfId="0" applyNumberFormat="1" applyFont="1" applyBorder="1" applyAlignment="1">
      <alignment horizontal="right" vertical="center"/>
    </xf>
    <xf numFmtId="164" fontId="7" fillId="0" borderId="6" xfId="0" applyNumberFormat="1" applyFont="1" applyFill="1" applyBorder="1" applyAlignment="1">
      <alignment horizontal="right" vertical="center"/>
    </xf>
    <xf numFmtId="0" fontId="6" fillId="3" borderId="6" xfId="0" applyFont="1" applyFill="1" applyBorder="1" applyAlignment="1">
      <alignment horizontal="right" vertical="center"/>
    </xf>
    <xf numFmtId="0" fontId="6" fillId="3" borderId="25" xfId="0" applyFont="1" applyFill="1" applyBorder="1" applyAlignment="1">
      <alignment horizontal="left" vertical="center"/>
    </xf>
    <xf numFmtId="0" fontId="4" fillId="0" borderId="5"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2"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42</xdr:row>
      <xdr:rowOff>19050</xdr:rowOff>
    </xdr:from>
    <xdr:to>
      <xdr:col>0</xdr:col>
      <xdr:colOff>1562100</xdr:colOff>
      <xdr:row>42</xdr:row>
      <xdr:rowOff>1058537</xdr:rowOff>
    </xdr:to>
    <xdr:pic>
      <xdr:nvPicPr>
        <xdr:cNvPr id="3" name="Imagem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3144500"/>
          <a:ext cx="1409700" cy="103948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zoomScaleNormal="100" workbookViewId="0">
      <selection sqref="A1:I1"/>
    </sheetView>
  </sheetViews>
  <sheetFormatPr defaultColWidth="7.7109375" defaultRowHeight="14.25" x14ac:dyDescent="0.2"/>
  <cols>
    <col min="1" max="1" width="25" style="2" customWidth="1"/>
    <col min="2" max="8" width="15.7109375" style="2" customWidth="1"/>
    <col min="9" max="9" width="27" style="2" customWidth="1"/>
    <col min="10" max="10" width="12.7109375" style="1" customWidth="1"/>
    <col min="11" max="16384" width="7.7109375" style="2"/>
  </cols>
  <sheetData>
    <row r="1" spans="1:10" ht="55.15" customHeight="1" thickBot="1" x14ac:dyDescent="0.25">
      <c r="A1" s="48" t="s">
        <v>113</v>
      </c>
      <c r="B1" s="49"/>
      <c r="C1" s="49"/>
      <c r="D1" s="49"/>
      <c r="E1" s="49"/>
      <c r="F1" s="49"/>
      <c r="G1" s="49"/>
      <c r="H1" s="49"/>
      <c r="I1" s="50"/>
    </row>
    <row r="2" spans="1:10" s="21" customFormat="1" ht="19.899999999999999" customHeight="1" thickBot="1" x14ac:dyDescent="0.25">
      <c r="A2" s="19" t="s">
        <v>64</v>
      </c>
      <c r="B2" s="55" t="s">
        <v>63</v>
      </c>
      <c r="C2" s="56"/>
      <c r="D2" s="56"/>
      <c r="E2" s="56"/>
      <c r="F2" s="56"/>
      <c r="G2" s="56"/>
      <c r="H2" s="56"/>
      <c r="I2" s="57"/>
      <c r="J2" s="20"/>
    </row>
    <row r="3" spans="1:10" s="21" customFormat="1" ht="19.899999999999999" customHeight="1" thickBot="1" x14ac:dyDescent="0.3">
      <c r="A3" s="19"/>
      <c r="B3" s="51" t="s">
        <v>8</v>
      </c>
      <c r="C3" s="52"/>
      <c r="D3" s="51" t="s">
        <v>9</v>
      </c>
      <c r="E3" s="52"/>
      <c r="F3" s="51" t="s">
        <v>10</v>
      </c>
      <c r="G3" s="53"/>
      <c r="H3" s="53"/>
      <c r="I3" s="54"/>
      <c r="J3" s="20"/>
    </row>
    <row r="4" spans="1:10" ht="33.75" customHeight="1" x14ac:dyDescent="0.2">
      <c r="A4" s="3" t="s">
        <v>67</v>
      </c>
      <c r="B4" s="4" t="s">
        <v>36</v>
      </c>
      <c r="C4" s="5" t="s">
        <v>11</v>
      </c>
      <c r="D4" s="6" t="s">
        <v>12</v>
      </c>
      <c r="E4" s="5" t="s">
        <v>11</v>
      </c>
      <c r="F4" s="6" t="s">
        <v>13</v>
      </c>
      <c r="G4" s="5" t="s">
        <v>11</v>
      </c>
      <c r="H4" s="6" t="s">
        <v>13</v>
      </c>
      <c r="I4" s="7" t="s">
        <v>11</v>
      </c>
      <c r="J4" s="39"/>
    </row>
    <row r="5" spans="1:10" s="21" customFormat="1" ht="25.15" customHeight="1" x14ac:dyDescent="0.25">
      <c r="A5" s="23" t="s">
        <v>68</v>
      </c>
      <c r="B5" s="24" t="s">
        <v>14</v>
      </c>
      <c r="C5" s="25">
        <v>200</v>
      </c>
      <c r="D5" s="24" t="s">
        <v>15</v>
      </c>
      <c r="E5" s="25">
        <v>350</v>
      </c>
      <c r="F5" s="24" t="s">
        <v>22</v>
      </c>
      <c r="G5" s="26">
        <v>250</v>
      </c>
      <c r="H5" s="24" t="s">
        <v>29</v>
      </c>
      <c r="I5" s="26">
        <v>380</v>
      </c>
      <c r="J5" s="20"/>
    </row>
    <row r="6" spans="1:10" s="21" customFormat="1" ht="25.15" customHeight="1" x14ac:dyDescent="0.25">
      <c r="A6" s="23" t="s">
        <v>69</v>
      </c>
      <c r="B6" s="24">
        <v>50</v>
      </c>
      <c r="C6" s="25">
        <v>230</v>
      </c>
      <c r="D6" s="24" t="s">
        <v>16</v>
      </c>
      <c r="E6" s="25">
        <v>370</v>
      </c>
      <c r="F6" s="24" t="s">
        <v>23</v>
      </c>
      <c r="G6" s="26">
        <v>255</v>
      </c>
      <c r="H6" s="24" t="s">
        <v>30</v>
      </c>
      <c r="I6" s="26">
        <v>400</v>
      </c>
      <c r="J6" s="20"/>
    </row>
    <row r="7" spans="1:10" s="21" customFormat="1" ht="25.15" customHeight="1" x14ac:dyDescent="0.25">
      <c r="A7" s="23" t="s">
        <v>70</v>
      </c>
      <c r="B7" s="27">
        <v>60</v>
      </c>
      <c r="C7" s="28">
        <v>250</v>
      </c>
      <c r="D7" s="27" t="s">
        <v>17</v>
      </c>
      <c r="E7" s="28">
        <v>455</v>
      </c>
      <c r="F7" s="27" t="s">
        <v>24</v>
      </c>
      <c r="G7" s="29">
        <v>285</v>
      </c>
      <c r="H7" s="27" t="s">
        <v>31</v>
      </c>
      <c r="I7" s="29">
        <v>420</v>
      </c>
      <c r="J7" s="20"/>
    </row>
    <row r="8" spans="1:10" s="21" customFormat="1" ht="25.15" customHeight="1" x14ac:dyDescent="0.25">
      <c r="A8" s="23" t="s">
        <v>71</v>
      </c>
      <c r="B8" s="24">
        <v>70</v>
      </c>
      <c r="C8" s="25">
        <v>290</v>
      </c>
      <c r="D8" s="24" t="s">
        <v>18</v>
      </c>
      <c r="E8" s="25">
        <v>520</v>
      </c>
      <c r="F8" s="24" t="s">
        <v>25</v>
      </c>
      <c r="G8" s="26">
        <v>295</v>
      </c>
      <c r="H8" s="24" t="s">
        <v>32</v>
      </c>
      <c r="I8" s="26">
        <v>460</v>
      </c>
      <c r="J8" s="20"/>
    </row>
    <row r="9" spans="1:10" s="21" customFormat="1" ht="25.15" customHeight="1" x14ac:dyDescent="0.25">
      <c r="A9" s="23" t="s">
        <v>73</v>
      </c>
      <c r="B9" s="24">
        <v>80</v>
      </c>
      <c r="C9" s="25">
        <v>320</v>
      </c>
      <c r="D9" s="24" t="s">
        <v>19</v>
      </c>
      <c r="E9" s="25">
        <v>580</v>
      </c>
      <c r="F9" s="24" t="s">
        <v>26</v>
      </c>
      <c r="G9" s="26">
        <v>325</v>
      </c>
      <c r="H9" s="24" t="s">
        <v>33</v>
      </c>
      <c r="I9" s="26">
        <v>485</v>
      </c>
      <c r="J9" s="20"/>
    </row>
    <row r="10" spans="1:10" s="21" customFormat="1" ht="25.15" customHeight="1" x14ac:dyDescent="0.25">
      <c r="A10" s="30" t="s">
        <v>74</v>
      </c>
      <c r="B10" s="31">
        <v>100</v>
      </c>
      <c r="C10" s="32">
        <v>460</v>
      </c>
      <c r="D10" s="31" t="s">
        <v>20</v>
      </c>
      <c r="E10" s="32">
        <v>825</v>
      </c>
      <c r="F10" s="31" t="s">
        <v>27</v>
      </c>
      <c r="G10" s="33">
        <v>335</v>
      </c>
      <c r="H10" s="31" t="s">
        <v>34</v>
      </c>
      <c r="I10" s="33">
        <v>530</v>
      </c>
      <c r="J10" s="20"/>
    </row>
    <row r="11" spans="1:10" s="21" customFormat="1" ht="25.15" customHeight="1" thickBot="1" x14ac:dyDescent="0.3">
      <c r="A11" s="34" t="s">
        <v>72</v>
      </c>
      <c r="B11" s="35">
        <v>120</v>
      </c>
      <c r="C11" s="36">
        <v>510</v>
      </c>
      <c r="D11" s="35" t="s">
        <v>21</v>
      </c>
      <c r="E11" s="36">
        <v>930</v>
      </c>
      <c r="F11" s="35" t="s">
        <v>28</v>
      </c>
      <c r="G11" s="26">
        <v>360</v>
      </c>
      <c r="H11" s="35" t="s">
        <v>35</v>
      </c>
      <c r="I11" s="26">
        <v>700</v>
      </c>
      <c r="J11" s="20"/>
    </row>
    <row r="12" spans="1:10" s="21" customFormat="1" ht="19.899999999999999" customHeight="1" thickBot="1" x14ac:dyDescent="0.25">
      <c r="A12" s="19" t="s">
        <v>65</v>
      </c>
      <c r="B12" s="55" t="s">
        <v>88</v>
      </c>
      <c r="C12" s="56"/>
      <c r="D12" s="56"/>
      <c r="E12" s="56"/>
      <c r="F12" s="56"/>
      <c r="G12" s="56"/>
      <c r="H12" s="56"/>
      <c r="I12" s="57"/>
      <c r="J12" s="20"/>
    </row>
    <row r="13" spans="1:10" s="21" customFormat="1" ht="33" customHeight="1" x14ac:dyDescent="0.2">
      <c r="A13" s="22" t="s">
        <v>89</v>
      </c>
      <c r="B13" s="59" t="s">
        <v>0</v>
      </c>
      <c r="C13" s="59"/>
      <c r="D13" s="59"/>
      <c r="E13" s="59"/>
      <c r="F13" s="59"/>
      <c r="G13" s="8" t="s">
        <v>37</v>
      </c>
      <c r="H13" s="8" t="s">
        <v>38</v>
      </c>
      <c r="I13" s="9" t="s">
        <v>39</v>
      </c>
      <c r="J13" s="20"/>
    </row>
    <row r="14" spans="1:10" s="21" customFormat="1" ht="25.15" customHeight="1" x14ac:dyDescent="0.25">
      <c r="A14" s="23" t="s">
        <v>91</v>
      </c>
      <c r="B14" s="58" t="s">
        <v>40</v>
      </c>
      <c r="C14" s="58"/>
      <c r="D14" s="58"/>
      <c r="E14" s="58"/>
      <c r="F14" s="58"/>
      <c r="G14" s="10">
        <v>69000</v>
      </c>
      <c r="H14" s="11">
        <v>0.3</v>
      </c>
      <c r="I14" s="12">
        <v>0.5</v>
      </c>
      <c r="J14" s="20"/>
    </row>
    <row r="15" spans="1:10" s="21" customFormat="1" ht="25.15" customHeight="1" x14ac:dyDescent="0.25">
      <c r="A15" s="23" t="s">
        <v>92</v>
      </c>
      <c r="B15" s="58" t="s">
        <v>41</v>
      </c>
      <c r="C15" s="58"/>
      <c r="D15" s="58"/>
      <c r="E15" s="58"/>
      <c r="F15" s="58"/>
      <c r="G15" s="10">
        <v>74000</v>
      </c>
      <c r="H15" s="11">
        <v>0.3</v>
      </c>
      <c r="I15" s="12">
        <v>0.5</v>
      </c>
      <c r="J15" s="20"/>
    </row>
    <row r="16" spans="1:10" s="21" customFormat="1" ht="25.15" customHeight="1" x14ac:dyDescent="0.25">
      <c r="A16" s="23" t="s">
        <v>90</v>
      </c>
      <c r="B16" s="45" t="s">
        <v>79</v>
      </c>
      <c r="C16" s="46"/>
      <c r="D16" s="46"/>
      <c r="E16" s="46"/>
      <c r="F16" s="46"/>
      <c r="G16" s="46"/>
      <c r="H16" s="47"/>
      <c r="I16" s="40">
        <v>5000</v>
      </c>
      <c r="J16" s="20"/>
    </row>
    <row r="17" spans="1:10" s="21" customFormat="1" ht="25.15" customHeight="1" x14ac:dyDescent="0.2">
      <c r="A17" s="37" t="s">
        <v>93</v>
      </c>
      <c r="B17" s="45" t="s">
        <v>80</v>
      </c>
      <c r="C17" s="46"/>
      <c r="D17" s="46"/>
      <c r="E17" s="46"/>
      <c r="F17" s="46"/>
      <c r="G17" s="46"/>
      <c r="H17" s="47"/>
      <c r="I17" s="40">
        <v>5000</v>
      </c>
      <c r="J17" s="20"/>
    </row>
    <row r="18" spans="1:10" s="21" customFormat="1" ht="25.15" customHeight="1" x14ac:dyDescent="0.25">
      <c r="A18" s="23" t="s">
        <v>94</v>
      </c>
      <c r="B18" s="58" t="s">
        <v>42</v>
      </c>
      <c r="C18" s="58"/>
      <c r="D18" s="58"/>
      <c r="E18" s="58"/>
      <c r="F18" s="58"/>
      <c r="G18" s="44" t="s">
        <v>43</v>
      </c>
      <c r="H18" s="44"/>
      <c r="I18" s="16">
        <v>2.2000000000000002</v>
      </c>
      <c r="J18" s="20"/>
    </row>
    <row r="19" spans="1:10" s="21" customFormat="1" ht="25.15" customHeight="1" x14ac:dyDescent="0.2">
      <c r="A19" s="23" t="s">
        <v>95</v>
      </c>
      <c r="B19" s="58" t="s">
        <v>44</v>
      </c>
      <c r="C19" s="58"/>
      <c r="D19" s="58"/>
      <c r="E19" s="58"/>
      <c r="F19" s="58"/>
      <c r="G19" s="44" t="s">
        <v>45</v>
      </c>
      <c r="H19" s="44"/>
      <c r="I19" s="16">
        <v>1500</v>
      </c>
      <c r="J19" s="20"/>
    </row>
    <row r="20" spans="1:10" s="21" customFormat="1" ht="25.15" customHeight="1" x14ac:dyDescent="0.2">
      <c r="A20" s="23" t="s">
        <v>96</v>
      </c>
      <c r="B20" s="58" t="s">
        <v>46</v>
      </c>
      <c r="C20" s="58"/>
      <c r="D20" s="58"/>
      <c r="E20" s="58"/>
      <c r="F20" s="58"/>
      <c r="G20" s="44" t="s">
        <v>47</v>
      </c>
      <c r="H20" s="44"/>
      <c r="I20" s="16">
        <v>6500</v>
      </c>
      <c r="J20" s="20"/>
    </row>
    <row r="21" spans="1:10" s="21" customFormat="1" ht="25.15" customHeight="1" x14ac:dyDescent="0.2">
      <c r="A21" s="23" t="s">
        <v>97</v>
      </c>
      <c r="B21" s="45" t="s">
        <v>48</v>
      </c>
      <c r="C21" s="46"/>
      <c r="D21" s="46"/>
      <c r="E21" s="46"/>
      <c r="F21" s="46"/>
      <c r="G21" s="46"/>
      <c r="H21" s="47"/>
      <c r="I21" s="13" t="s">
        <v>49</v>
      </c>
      <c r="J21" s="20"/>
    </row>
    <row r="22" spans="1:10" s="21" customFormat="1" ht="25.15" customHeight="1" x14ac:dyDescent="0.2">
      <c r="A22" s="23" t="s">
        <v>98</v>
      </c>
      <c r="B22" s="45" t="s">
        <v>50</v>
      </c>
      <c r="C22" s="46"/>
      <c r="D22" s="46"/>
      <c r="E22" s="46"/>
      <c r="F22" s="46"/>
      <c r="G22" s="46"/>
      <c r="H22" s="47"/>
      <c r="I22" s="16">
        <v>310</v>
      </c>
      <c r="J22" s="20"/>
    </row>
    <row r="23" spans="1:10" s="21" customFormat="1" ht="25.15" customHeight="1" x14ac:dyDescent="0.2">
      <c r="A23" s="23" t="s">
        <v>99</v>
      </c>
      <c r="B23" s="45" t="s">
        <v>51</v>
      </c>
      <c r="C23" s="46"/>
      <c r="D23" s="46"/>
      <c r="E23" s="46"/>
      <c r="F23" s="47"/>
      <c r="G23" s="60" t="s">
        <v>43</v>
      </c>
      <c r="H23" s="61"/>
      <c r="I23" s="16">
        <v>2.2000000000000002</v>
      </c>
      <c r="J23" s="20"/>
    </row>
    <row r="24" spans="1:10" s="21" customFormat="1" ht="25.15" customHeight="1" x14ac:dyDescent="0.2">
      <c r="A24" s="23" t="s">
        <v>100</v>
      </c>
      <c r="B24" s="45" t="s">
        <v>54</v>
      </c>
      <c r="C24" s="46"/>
      <c r="D24" s="46"/>
      <c r="E24" s="46"/>
      <c r="F24" s="47"/>
      <c r="G24" s="60" t="s">
        <v>47</v>
      </c>
      <c r="H24" s="61"/>
      <c r="I24" s="16" t="s">
        <v>53</v>
      </c>
      <c r="J24" s="20"/>
    </row>
    <row r="25" spans="1:10" s="21" customFormat="1" ht="25.15" customHeight="1" x14ac:dyDescent="0.2">
      <c r="A25" s="23" t="s">
        <v>101</v>
      </c>
      <c r="B25" s="45" t="s">
        <v>55</v>
      </c>
      <c r="C25" s="46"/>
      <c r="D25" s="46"/>
      <c r="E25" s="46"/>
      <c r="F25" s="47"/>
      <c r="G25" s="60" t="s">
        <v>45</v>
      </c>
      <c r="H25" s="61"/>
      <c r="I25" s="16">
        <v>1400</v>
      </c>
      <c r="J25" s="20"/>
    </row>
    <row r="26" spans="1:10" s="21" customFormat="1" ht="25.15" customHeight="1" x14ac:dyDescent="0.2">
      <c r="A26" s="23" t="s">
        <v>102</v>
      </c>
      <c r="B26" s="45" t="s">
        <v>82</v>
      </c>
      <c r="C26" s="46"/>
      <c r="D26" s="46"/>
      <c r="E26" s="46"/>
      <c r="F26" s="46"/>
      <c r="G26" s="46"/>
      <c r="H26" s="46"/>
      <c r="I26" s="62"/>
      <c r="J26" s="20"/>
    </row>
    <row r="27" spans="1:10" s="21" customFormat="1" ht="25.15" customHeight="1" x14ac:dyDescent="0.2">
      <c r="A27" s="23" t="s">
        <v>103</v>
      </c>
      <c r="B27" s="45" t="s">
        <v>83</v>
      </c>
      <c r="C27" s="46"/>
      <c r="D27" s="46"/>
      <c r="E27" s="46"/>
      <c r="F27" s="47"/>
      <c r="G27" s="60" t="s">
        <v>47</v>
      </c>
      <c r="H27" s="61"/>
      <c r="I27" s="14">
        <v>35</v>
      </c>
      <c r="J27" s="20"/>
    </row>
    <row r="28" spans="1:10" s="21" customFormat="1" ht="25.15" customHeight="1" x14ac:dyDescent="0.2">
      <c r="A28" s="23" t="s">
        <v>104</v>
      </c>
      <c r="B28" s="45" t="s">
        <v>84</v>
      </c>
      <c r="C28" s="46"/>
      <c r="D28" s="46"/>
      <c r="E28" s="46"/>
      <c r="F28" s="47"/>
      <c r="G28" s="60" t="s">
        <v>56</v>
      </c>
      <c r="H28" s="61"/>
      <c r="I28" s="13" t="s">
        <v>57</v>
      </c>
      <c r="J28" s="20"/>
    </row>
    <row r="29" spans="1:10" s="21" customFormat="1" ht="25.15" customHeight="1" x14ac:dyDescent="0.2">
      <c r="A29" s="23" t="s">
        <v>105</v>
      </c>
      <c r="B29" s="45" t="s">
        <v>85</v>
      </c>
      <c r="C29" s="46"/>
      <c r="D29" s="46"/>
      <c r="E29" s="46"/>
      <c r="F29" s="46"/>
      <c r="G29" s="46"/>
      <c r="H29" s="47"/>
      <c r="I29" s="40">
        <v>10400</v>
      </c>
      <c r="J29" s="20"/>
    </row>
    <row r="30" spans="1:10" s="21" customFormat="1" ht="25.15" customHeight="1" x14ac:dyDescent="0.2">
      <c r="A30" s="23" t="s">
        <v>106</v>
      </c>
      <c r="B30" s="45" t="s">
        <v>2</v>
      </c>
      <c r="C30" s="46"/>
      <c r="D30" s="46"/>
      <c r="E30" s="46"/>
      <c r="F30" s="46"/>
      <c r="G30" s="46"/>
      <c r="H30" s="47"/>
      <c r="I30" s="16">
        <v>650</v>
      </c>
      <c r="J30" s="20"/>
    </row>
    <row r="31" spans="1:10" s="21" customFormat="1" ht="25.15" customHeight="1" x14ac:dyDescent="0.2">
      <c r="A31" s="23" t="s">
        <v>107</v>
      </c>
      <c r="B31" s="45" t="s">
        <v>3</v>
      </c>
      <c r="C31" s="46"/>
      <c r="D31" s="46"/>
      <c r="E31" s="46"/>
      <c r="F31" s="46"/>
      <c r="G31" s="46"/>
      <c r="H31" s="47"/>
      <c r="I31" s="16">
        <v>1300</v>
      </c>
      <c r="J31" s="20"/>
    </row>
    <row r="32" spans="1:10" s="21" customFormat="1" ht="25.15" customHeight="1" x14ac:dyDescent="0.2">
      <c r="A32" s="23" t="s">
        <v>108</v>
      </c>
      <c r="B32" s="45" t="s">
        <v>78</v>
      </c>
      <c r="C32" s="46"/>
      <c r="D32" s="46"/>
      <c r="E32" s="46"/>
      <c r="F32" s="46"/>
      <c r="G32" s="46"/>
      <c r="H32" s="47"/>
      <c r="I32" s="18">
        <v>500</v>
      </c>
      <c r="J32" s="20"/>
    </row>
    <row r="33" spans="1:10" s="21" customFormat="1" ht="25.15" customHeight="1" x14ac:dyDescent="0.2">
      <c r="A33" s="23" t="s">
        <v>109</v>
      </c>
      <c r="B33" s="45" t="s">
        <v>86</v>
      </c>
      <c r="C33" s="46"/>
      <c r="D33" s="46"/>
      <c r="E33" s="46"/>
      <c r="F33" s="46"/>
      <c r="G33" s="46"/>
      <c r="H33" s="47"/>
      <c r="I33" s="41">
        <v>2500</v>
      </c>
      <c r="J33" s="20"/>
    </row>
    <row r="34" spans="1:10" s="21" customFormat="1" ht="25.15" customHeight="1" x14ac:dyDescent="0.2">
      <c r="A34" s="23" t="s">
        <v>52</v>
      </c>
      <c r="B34" s="45" t="s">
        <v>75</v>
      </c>
      <c r="C34" s="46"/>
      <c r="D34" s="46"/>
      <c r="E34" s="46"/>
      <c r="F34" s="46"/>
      <c r="G34" s="46"/>
      <c r="H34" s="46"/>
      <c r="I34" s="62"/>
      <c r="J34" s="20"/>
    </row>
    <row r="35" spans="1:10" s="21" customFormat="1" ht="25.15" customHeight="1" x14ac:dyDescent="0.2">
      <c r="A35" s="23" t="s">
        <v>110</v>
      </c>
      <c r="B35" s="45" t="s">
        <v>1</v>
      </c>
      <c r="C35" s="46"/>
      <c r="D35" s="46"/>
      <c r="E35" s="46"/>
      <c r="F35" s="46"/>
      <c r="G35" s="46"/>
      <c r="H35" s="47"/>
      <c r="I35" s="15">
        <v>0.3</v>
      </c>
      <c r="J35" s="20"/>
    </row>
    <row r="36" spans="1:10" s="21" customFormat="1" ht="25.15" customHeight="1" x14ac:dyDescent="0.2">
      <c r="A36" s="23" t="s">
        <v>111</v>
      </c>
      <c r="B36" s="45" t="s">
        <v>81</v>
      </c>
      <c r="C36" s="46"/>
      <c r="D36" s="46"/>
      <c r="E36" s="46"/>
      <c r="F36" s="46"/>
      <c r="G36" s="46"/>
      <c r="H36" s="47"/>
      <c r="I36" s="13" t="s">
        <v>76</v>
      </c>
      <c r="J36" s="20"/>
    </row>
    <row r="37" spans="1:10" s="21" customFormat="1" ht="25.15" customHeight="1" thickBot="1" x14ac:dyDescent="0.25">
      <c r="A37" s="23" t="s">
        <v>112</v>
      </c>
      <c r="B37" s="45" t="s">
        <v>87</v>
      </c>
      <c r="C37" s="46"/>
      <c r="D37" s="46"/>
      <c r="E37" s="46"/>
      <c r="F37" s="46"/>
      <c r="G37" s="46"/>
      <c r="H37" s="47"/>
      <c r="I37" s="13" t="s">
        <v>77</v>
      </c>
      <c r="J37" s="20"/>
    </row>
    <row r="38" spans="1:10" s="21" customFormat="1" ht="19.899999999999999" customHeight="1" thickBot="1" x14ac:dyDescent="0.25">
      <c r="A38" s="19" t="s">
        <v>66</v>
      </c>
      <c r="B38" s="55" t="s">
        <v>62</v>
      </c>
      <c r="C38" s="56"/>
      <c r="D38" s="56"/>
      <c r="E38" s="56"/>
      <c r="F38" s="56"/>
      <c r="G38" s="56"/>
      <c r="H38" s="56"/>
      <c r="I38" s="57"/>
      <c r="J38" s="20"/>
    </row>
    <row r="39" spans="1:10" s="21" customFormat="1" ht="67.5" customHeight="1" x14ac:dyDescent="0.2">
      <c r="A39" s="22" t="s">
        <v>5</v>
      </c>
      <c r="B39" s="68" t="s">
        <v>4</v>
      </c>
      <c r="C39" s="69"/>
      <c r="D39" s="69"/>
      <c r="E39" s="69"/>
      <c r="F39" s="69"/>
      <c r="G39" s="69"/>
      <c r="H39" s="70"/>
      <c r="I39" s="17">
        <f>220*1300</f>
        <v>286000</v>
      </c>
      <c r="J39" s="20"/>
    </row>
    <row r="40" spans="1:10" s="21" customFormat="1" ht="19.899999999999999" customHeight="1" x14ac:dyDescent="0.2">
      <c r="A40" s="23" t="s">
        <v>59</v>
      </c>
      <c r="B40" s="45" t="s">
        <v>8</v>
      </c>
      <c r="C40" s="46"/>
      <c r="D40" s="46"/>
      <c r="E40" s="46"/>
      <c r="F40" s="46"/>
      <c r="G40" s="46"/>
      <c r="H40" s="46"/>
      <c r="I40" s="42"/>
      <c r="J40" s="20"/>
    </row>
    <row r="41" spans="1:10" s="21" customFormat="1" ht="19.899999999999999" customHeight="1" x14ac:dyDescent="0.2">
      <c r="A41" s="23" t="s">
        <v>60</v>
      </c>
      <c r="B41" s="45" t="s">
        <v>61</v>
      </c>
      <c r="C41" s="46"/>
      <c r="D41" s="46"/>
      <c r="E41" s="46"/>
      <c r="F41" s="46"/>
      <c r="G41" s="46"/>
      <c r="H41" s="46"/>
      <c r="I41" s="42"/>
      <c r="J41" s="20"/>
    </row>
    <row r="42" spans="1:10" s="21" customFormat="1" ht="19.899999999999999" customHeight="1" thickBot="1" x14ac:dyDescent="0.25">
      <c r="A42" s="34" t="s">
        <v>6</v>
      </c>
      <c r="B42" s="66" t="s">
        <v>7</v>
      </c>
      <c r="C42" s="67"/>
      <c r="D42" s="67"/>
      <c r="E42" s="67"/>
      <c r="F42" s="67"/>
      <c r="G42" s="67"/>
      <c r="H42" s="67"/>
      <c r="I42" s="43"/>
      <c r="J42" s="20"/>
    </row>
    <row r="43" spans="1:10" s="21" customFormat="1" ht="85.9" customHeight="1" thickBot="1" x14ac:dyDescent="0.25">
      <c r="A43" s="38"/>
      <c r="B43" s="63" t="s">
        <v>58</v>
      </c>
      <c r="C43" s="64"/>
      <c r="D43" s="64"/>
      <c r="E43" s="64"/>
      <c r="F43" s="64"/>
      <c r="G43" s="64"/>
      <c r="H43" s="64"/>
      <c r="I43" s="65"/>
      <c r="J43" s="20"/>
    </row>
  </sheetData>
  <mergeCells count="45">
    <mergeCell ref="B43:I43"/>
    <mergeCell ref="B32:H32"/>
    <mergeCell ref="B40:H40"/>
    <mergeCell ref="B41:H41"/>
    <mergeCell ref="B42:H42"/>
    <mergeCell ref="B36:H36"/>
    <mergeCell ref="B35:H35"/>
    <mergeCell ref="B37:H37"/>
    <mergeCell ref="B39:H39"/>
    <mergeCell ref="B38:I38"/>
    <mergeCell ref="B34:I34"/>
    <mergeCell ref="B33:H33"/>
    <mergeCell ref="G23:H23"/>
    <mergeCell ref="G24:H24"/>
    <mergeCell ref="B25:F25"/>
    <mergeCell ref="B30:H30"/>
    <mergeCell ref="B31:H31"/>
    <mergeCell ref="B26:I26"/>
    <mergeCell ref="B23:F23"/>
    <mergeCell ref="B24:F24"/>
    <mergeCell ref="G25:H25"/>
    <mergeCell ref="G27:H27"/>
    <mergeCell ref="B27:F27"/>
    <mergeCell ref="B28:F28"/>
    <mergeCell ref="B29:H29"/>
    <mergeCell ref="G28:H28"/>
    <mergeCell ref="B13:F13"/>
    <mergeCell ref="B14:F14"/>
    <mergeCell ref="B15:F15"/>
    <mergeCell ref="B18:F18"/>
    <mergeCell ref="B19:F19"/>
    <mergeCell ref="B16:H16"/>
    <mergeCell ref="B17:H17"/>
    <mergeCell ref="A1:I1"/>
    <mergeCell ref="B3:C3"/>
    <mergeCell ref="D3:E3"/>
    <mergeCell ref="F3:I3"/>
    <mergeCell ref="B12:I12"/>
    <mergeCell ref="B2:I2"/>
    <mergeCell ref="G18:H18"/>
    <mergeCell ref="G19:H19"/>
    <mergeCell ref="G20:H20"/>
    <mergeCell ref="B21:H21"/>
    <mergeCell ref="B22:H22"/>
    <mergeCell ref="B20:F20"/>
  </mergeCells>
  <printOptions horizontalCentered="1"/>
  <pageMargins left="0.59055118110236227" right="0.59055118110236227" top="0.78740157480314965" bottom="0.59055118110236227"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Giba</dc:creator>
  <cp:lastModifiedBy>Manzalli</cp:lastModifiedBy>
  <cp:lastPrinted>2020-10-19T21:42:48Z</cp:lastPrinted>
  <dcterms:created xsi:type="dcterms:W3CDTF">2016-06-17T19:41:42Z</dcterms:created>
  <dcterms:modified xsi:type="dcterms:W3CDTF">2020-10-22T23:14:33Z</dcterms:modified>
</cp:coreProperties>
</file>