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3250" windowHeight="12570"/>
  </bookViews>
  <sheets>
    <sheet name="Planilha1" sheetId="4" r:id="rId1"/>
  </sheets>
  <definedNames>
    <definedName name="_xlnm.Print_Area" localSheetId="0">Planilha1!$A$1:$F$34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4" l="1"/>
  <c r="F7" i="4"/>
  <c r="F8" i="4"/>
  <c r="F9" i="4"/>
  <c r="F5" i="4"/>
  <c r="C6" i="4"/>
  <c r="C7" i="4"/>
  <c r="C8" i="4"/>
  <c r="C9" i="4"/>
  <c r="C10" i="4"/>
  <c r="C5" i="4"/>
</calcChain>
</file>

<file path=xl/sharedStrings.xml><?xml version="1.0" encoding="utf-8"?>
<sst xmlns="http://schemas.openxmlformats.org/spreadsheetml/2006/main" count="60" uniqueCount="55">
  <si>
    <t>DIÂMETRO</t>
  </si>
  <si>
    <t>2.1.</t>
  </si>
  <si>
    <t>Mobilização e Desmobilização de equipe e equipamentos SP e Grande São Paulo</t>
  </si>
  <si>
    <t>2.2.</t>
  </si>
  <si>
    <t>Mobilização e Desmobilização de equipe e equipamentos, fora de SP,por distância</t>
  </si>
  <si>
    <t>2.3.</t>
  </si>
  <si>
    <t>2.4.</t>
  </si>
  <si>
    <t>2.5.</t>
  </si>
  <si>
    <t>2.6.</t>
  </si>
  <si>
    <t>Condições de medições e pagamentos</t>
  </si>
  <si>
    <t>pagamento 10 dias</t>
  </si>
  <si>
    <t>pagamento 15 dias</t>
  </si>
  <si>
    <t>2.7.</t>
  </si>
  <si>
    <t>Solicitar sinal no inicio das obras</t>
  </si>
  <si>
    <t>Quando cliente não fornecer estadia, alimenção e transporte, cobrar por dia de equipe</t>
  </si>
  <si>
    <t>Hora Parada</t>
  </si>
  <si>
    <t xml:space="preserve">Faturamento mínimo mensal da equipe, à disposição da obra, independente de dias não trabalhados, ocasionados por quaisquer fatos, intervenções de SMS, intempéries ou outros fatores climáticos, exceto paralisações por quebra de máquina ou ausência do pessoal da XXXXXXXXXXXXX em horário normal de trabalho. </t>
  </si>
  <si>
    <t>FATURAMENTO MINIMO PARA OBRAS DE PEQUENO PORTE</t>
  </si>
  <si>
    <t>110</t>
  </si>
  <si>
    <t>120</t>
  </si>
  <si>
    <t>PREÇO POR METRO LINEAR</t>
  </si>
  <si>
    <t>sob consulta</t>
  </si>
  <si>
    <t>Quando projeto solicitar mais de 3 diâmetros de hélice, cobrar trado adicional</t>
  </si>
  <si>
    <t>“Estudo de custos de serviços de engenharia de fundações e geotecnia, desenvolvido pela ABEF e SINABEF, para encaminhamento à Caixa Econômica Federal, em atendimento ao Ofício n. 0145/2015/GEPAD, da Gerência Nacional de Padronização e Normas Técnicas, para aprimoramento do SINAPI - Sistema Nacional de Pesquisa de Custos e Índices da Construção Civil”.</t>
  </si>
  <si>
    <t>PERFURAÇÃO</t>
  </si>
  <si>
    <t>1.</t>
  </si>
  <si>
    <t>2.</t>
  </si>
  <si>
    <t>3.</t>
  </si>
  <si>
    <t>3.1.</t>
  </si>
  <si>
    <t>3.2.</t>
  </si>
  <si>
    <t>ATÉ 24,00 METROS</t>
  </si>
  <si>
    <t>ACIMA DE 24,00 METROS</t>
  </si>
  <si>
    <t>Fornecimento de PCMSO especifico para obra, cobrar</t>
  </si>
  <si>
    <t>Integração de pessoal, quando solicitado e obrigado pelo cliente, por dia</t>
  </si>
  <si>
    <t>Taxa de instalação no inicio, caso cliente não aceite sinal</t>
  </si>
  <si>
    <t>ZMRC Saída de Equipamento</t>
  </si>
  <si>
    <t>ZMRC Entrada de Equipamento.</t>
  </si>
  <si>
    <t>Mobilização e Desmobilização de equipe e equipamentos SP e Grande São Paulo-maq.gde porte</t>
  </si>
  <si>
    <t>OBSERVAÇÃO 1</t>
  </si>
  <si>
    <t>Quando obra for executado com perfuração em SPT&gt;50 golpes, acrescer aos preços 50%.</t>
  </si>
  <si>
    <t>OBSERVAÇÃO 2</t>
  </si>
  <si>
    <t>CONDIÇÕES COMERCIAIS</t>
  </si>
  <si>
    <t>Medição Quinzenal e/ou Final</t>
  </si>
  <si>
    <t>2.8.</t>
  </si>
  <si>
    <t>2.9.</t>
  </si>
  <si>
    <t>2.10</t>
  </si>
  <si>
    <t>2.11</t>
  </si>
  <si>
    <t>2.12</t>
  </si>
  <si>
    <t>2.12.1</t>
  </si>
  <si>
    <t>2.12.2</t>
  </si>
  <si>
    <t>2.12.3</t>
  </si>
  <si>
    <t>FATURAMENTO MÍNIMO</t>
  </si>
  <si>
    <t>Hora adicional para serviços executado sem horário extraordinário ou aos sabádos, domingos e feriados</t>
  </si>
  <si>
    <t>Quando obra for executado em subsolo, acrescer aos preços 50%.</t>
  </si>
  <si>
    <t>HÉLICE NOVEMBRO.2020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</si>
</sst>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0.00;[Red]\-&quot;R$&quot;#,##0.00"/>
    <numFmt numFmtId="165" formatCode="&quot;R$&quot;#,##0.00"/>
  </numFmts>
  <fonts count="10" x14ac:knownFonts="1">
    <font>
      <sz val="11"/>
      <color theme="1"/>
      <name val="Calibri"/>
      <family val="2"/>
      <scheme val="minor"/>
    </font>
    <font>
      <b/>
      <sz val="16"/>
      <color theme="3" tint="-0.249977111117893"/>
      <name val="Arial"/>
      <family val="2"/>
    </font>
    <font>
      <b/>
      <sz val="18"/>
      <color theme="3" tint="-0.249977111117893"/>
      <name val="Arial"/>
      <family val="2"/>
    </font>
    <font>
      <b/>
      <sz val="11"/>
      <color theme="3" tint="-0.249977111117893"/>
      <name val="Arial"/>
      <family val="2"/>
    </font>
    <font>
      <b/>
      <sz val="8"/>
      <color theme="3" tint="-0.249977111117893"/>
      <name val="Arial"/>
      <family val="2"/>
    </font>
    <font>
      <b/>
      <sz val="10"/>
      <color theme="3" tint="-0.249977111117893"/>
      <name val="Arial"/>
      <family val="2"/>
    </font>
    <font>
      <b/>
      <sz val="9"/>
      <color theme="3" tint="-0.249977111117893"/>
      <name val="Arial"/>
      <family val="2"/>
    </font>
    <font>
      <b/>
      <sz val="28"/>
      <color theme="3" tint="-0.249977111117893"/>
      <name val="Arial"/>
      <family val="2"/>
    </font>
    <font>
      <b/>
      <sz val="18"/>
      <color rgb="FFFF0000"/>
      <name val="Arial"/>
      <family val="2"/>
    </font>
    <font>
      <b/>
      <sz val="22"/>
      <color theme="3" tint="-0.249977111117893"/>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3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style="thin">
        <color auto="1"/>
      </right>
      <top/>
      <bottom style="medium">
        <color auto="1"/>
      </bottom>
      <diagonal/>
    </border>
  </borders>
  <cellStyleXfs count="1">
    <xf numFmtId="0" fontId="0" fillId="0" borderId="0"/>
  </cellStyleXfs>
  <cellXfs count="69">
    <xf numFmtId="0" fontId="0" fillId="0" borderId="0" xfId="0"/>
    <xf numFmtId="0" fontId="1" fillId="2" borderId="21" xfId="0" applyFont="1" applyFill="1" applyBorder="1" applyAlignment="1">
      <alignment horizontal="center" vertical="center"/>
    </xf>
    <xf numFmtId="49" fontId="1" fillId="0" borderId="10"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18" xfId="0" applyNumberFormat="1" applyFont="1" applyBorder="1" applyAlignment="1">
      <alignment horizontal="center" vertical="center"/>
    </xf>
    <xf numFmtId="0" fontId="3" fillId="0" borderId="0" xfId="0" applyFont="1"/>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xf numFmtId="0" fontId="1" fillId="0" borderId="31" xfId="0" applyFont="1" applyBorder="1" applyAlignment="1">
      <alignment horizontal="center" vertical="center" wrapText="1"/>
    </xf>
    <xf numFmtId="165" fontId="2" fillId="0" borderId="3" xfId="0" applyNumberFormat="1" applyFont="1" applyBorder="1" applyAlignment="1">
      <alignment horizontal="right" vertical="center"/>
    </xf>
    <xf numFmtId="164" fontId="2" fillId="0" borderId="5" xfId="0" applyNumberFormat="1" applyFont="1" applyBorder="1" applyAlignment="1">
      <alignment horizontal="right" vertical="center"/>
    </xf>
    <xf numFmtId="165" fontId="2" fillId="0" borderId="5" xfId="0" applyNumberFormat="1" applyFont="1" applyBorder="1" applyAlignment="1">
      <alignment horizontal="right" vertical="center" wrapText="1"/>
    </xf>
    <xf numFmtId="164" fontId="8" fillId="0" borderId="5" xfId="0" applyNumberFormat="1" applyFont="1" applyBorder="1" applyAlignment="1">
      <alignment horizontal="right" vertical="center"/>
    </xf>
    <xf numFmtId="9" fontId="2" fillId="0" borderId="5"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2" fillId="0" borderId="20" xfId="0" applyNumberFormat="1" applyFont="1" applyBorder="1" applyAlignment="1">
      <alignment horizontal="right" vertical="center"/>
    </xf>
    <xf numFmtId="0" fontId="2" fillId="2" borderId="21"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wrapText="1"/>
    </xf>
    <xf numFmtId="165" fontId="9" fillId="0" borderId="11" xfId="0" applyNumberFormat="1" applyFont="1" applyBorder="1" applyAlignment="1">
      <alignment horizontal="center" vertical="center"/>
    </xf>
    <xf numFmtId="165" fontId="9" fillId="0" borderId="3" xfId="0" applyNumberFormat="1" applyFont="1" applyBorder="1" applyAlignment="1">
      <alignment horizontal="center" vertical="center"/>
    </xf>
    <xf numFmtId="49" fontId="9" fillId="0" borderId="1" xfId="0" applyNumberFormat="1" applyFont="1" applyBorder="1" applyAlignment="1">
      <alignment horizontal="center" vertical="center"/>
    </xf>
    <xf numFmtId="165" fontId="9" fillId="0" borderId="12" xfId="0" applyNumberFormat="1" applyFont="1" applyBorder="1" applyAlignment="1">
      <alignment horizontal="center" vertical="center" wrapText="1"/>
    </xf>
    <xf numFmtId="165" fontId="9" fillId="0" borderId="5" xfId="0" applyNumberFormat="1" applyFont="1" applyBorder="1" applyAlignment="1">
      <alignment horizontal="center" vertical="center"/>
    </xf>
    <xf numFmtId="0" fontId="9" fillId="0" borderId="4" xfId="0" applyFont="1" applyBorder="1" applyAlignment="1">
      <alignment horizontal="center" vertical="center" wrapText="1"/>
    </xf>
    <xf numFmtId="165" fontId="9" fillId="0" borderId="12" xfId="0" applyNumberFormat="1" applyFont="1" applyBorder="1" applyAlignment="1">
      <alignment horizontal="center" vertical="center"/>
    </xf>
    <xf numFmtId="0" fontId="9" fillId="0" borderId="4" xfId="0" applyFont="1" applyBorder="1" applyAlignment="1">
      <alignment horizontal="center" vertical="center"/>
    </xf>
    <xf numFmtId="165" fontId="9" fillId="0" borderId="14" xfId="0" applyNumberFormat="1" applyFont="1" applyBorder="1" applyAlignment="1">
      <alignment horizontal="center" vertical="center" wrapText="1"/>
    </xf>
    <xf numFmtId="165" fontId="9" fillId="0" borderId="24" xfId="0" applyNumberFormat="1" applyFont="1" applyBorder="1" applyAlignment="1">
      <alignment horizontal="center" vertical="center"/>
    </xf>
    <xf numFmtId="0" fontId="9" fillId="0" borderId="6" xfId="0" applyFont="1" applyBorder="1" applyAlignment="1">
      <alignment horizontal="center" vertical="center" wrapText="1"/>
    </xf>
    <xf numFmtId="165" fontId="9" fillId="0" borderId="14" xfId="0" applyNumberFormat="1" applyFont="1" applyBorder="1" applyAlignment="1">
      <alignment horizontal="center" vertical="center"/>
    </xf>
    <xf numFmtId="165" fontId="9" fillId="0" borderId="24"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49" fontId="1" fillId="0" borderId="30"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2" fillId="0" borderId="26" xfId="0" applyFont="1" applyBorder="1" applyAlignment="1">
      <alignment horizontal="left" vertical="center" wrapText="1"/>
    </xf>
    <xf numFmtId="0" fontId="2" fillId="0" borderId="17" xfId="0" applyFont="1" applyBorder="1" applyAlignment="1">
      <alignment horizontal="left" vertical="center" wrapText="1"/>
    </xf>
    <xf numFmtId="0" fontId="2" fillId="0" borderId="28" xfId="0" applyFont="1" applyBorder="1" applyAlignment="1">
      <alignment horizontal="left" vertical="center" wrapText="1"/>
    </xf>
    <xf numFmtId="0" fontId="2" fillId="0" borderId="27" xfId="0" applyFont="1" applyBorder="1" applyAlignment="1">
      <alignment horizontal="left" vertical="center" wrapText="1"/>
    </xf>
    <xf numFmtId="0" fontId="2" fillId="0" borderId="25" xfId="0" applyFont="1" applyBorder="1" applyAlignment="1">
      <alignment horizontal="left" vertical="center" wrapText="1"/>
    </xf>
    <xf numFmtId="0" fontId="2" fillId="0" borderId="29" xfId="0" applyFont="1" applyBorder="1" applyAlignment="1">
      <alignment horizontal="left" vertical="center" wrapText="1"/>
    </xf>
    <xf numFmtId="0" fontId="2" fillId="2" borderId="15"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2" fillId="0" borderId="2" xfId="0" applyFont="1" applyBorder="1" applyAlignment="1">
      <alignment horizontal="left" vertical="center" wrapText="1"/>
    </xf>
    <xf numFmtId="0" fontId="2" fillId="0" borderId="19" xfId="0" applyFont="1" applyBorder="1" applyAlignment="1">
      <alignment horizontal="left" vertical="center" wrapText="1"/>
    </xf>
    <xf numFmtId="0" fontId="2" fillId="3" borderId="22"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165" fontId="8" fillId="0" borderId="15" xfId="0" applyNumberFormat="1" applyFont="1" applyBorder="1" applyAlignment="1">
      <alignment horizontal="left" vertical="center" wrapText="1"/>
    </xf>
    <xf numFmtId="165" fontId="8" fillId="0" borderId="8" xfId="0" applyNumberFormat="1" applyFont="1" applyBorder="1" applyAlignment="1">
      <alignment horizontal="left" vertical="center" wrapText="1"/>
    </xf>
    <xf numFmtId="165" fontId="8" fillId="0" borderId="9" xfId="0" applyNumberFormat="1" applyFont="1" applyBorder="1" applyAlignment="1">
      <alignment horizontal="left" vertical="center" wrapText="1"/>
    </xf>
    <xf numFmtId="0" fontId="2" fillId="0" borderId="1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40821</xdr:colOff>
      <xdr:row>32</xdr:row>
      <xdr:rowOff>27214</xdr:rowOff>
    </xdr:from>
    <xdr:to>
      <xdr:col>0</xdr:col>
      <xdr:colOff>1646258</xdr:colOff>
      <xdr:row>33</xdr:row>
      <xdr:rowOff>81641</xdr:rowOff>
    </xdr:to>
    <xdr:pic>
      <xdr:nvPicPr>
        <xdr:cNvPr id="5" name="Imagem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 y="16872857"/>
          <a:ext cx="1605437" cy="118382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abSelected="1" view="pageBreakPreview" zoomScaleNormal="100" zoomScaleSheetLayoutView="100" zoomScalePageLayoutView="81" workbookViewId="0">
      <selection activeCell="E8" sqref="E8"/>
    </sheetView>
  </sheetViews>
  <sheetFormatPr defaultColWidth="0.85546875" defaultRowHeight="15" x14ac:dyDescent="0.25"/>
  <cols>
    <col min="1" max="1" width="25.42578125" style="6" bestFit="1" customWidth="1"/>
    <col min="2" max="3" width="40.7109375" style="6" customWidth="1"/>
    <col min="4" max="4" width="25.7109375" style="6" customWidth="1"/>
    <col min="5" max="5" width="50.28515625" style="6" customWidth="1"/>
    <col min="6" max="6" width="40.7109375" style="6" customWidth="1"/>
    <col min="7" max="7" width="19.85546875" style="6" customWidth="1"/>
    <col min="8" max="16384" width="0.85546875" style="6"/>
  </cols>
  <sheetData>
    <row r="1" spans="1:7" ht="55.15" customHeight="1" thickBot="1" x14ac:dyDescent="0.3">
      <c r="A1" s="43" t="s">
        <v>54</v>
      </c>
      <c r="B1" s="44"/>
      <c r="C1" s="44"/>
      <c r="D1" s="44"/>
      <c r="E1" s="44"/>
      <c r="F1" s="45"/>
    </row>
    <row r="2" spans="1:7" ht="40.15" customHeight="1" thickBot="1" x14ac:dyDescent="0.3">
      <c r="A2" s="20" t="s">
        <v>25</v>
      </c>
      <c r="B2" s="52" t="s">
        <v>24</v>
      </c>
      <c r="C2" s="53"/>
      <c r="D2" s="53"/>
      <c r="E2" s="53"/>
      <c r="F2" s="54"/>
      <c r="G2" s="7"/>
    </row>
    <row r="3" spans="1:7" ht="40.15" customHeight="1" thickBot="1" x14ac:dyDescent="0.3">
      <c r="A3" s="39" t="s">
        <v>0</v>
      </c>
      <c r="B3" s="62" t="s">
        <v>20</v>
      </c>
      <c r="C3" s="62"/>
      <c r="D3" s="63" t="s">
        <v>0</v>
      </c>
      <c r="E3" s="62" t="s">
        <v>20</v>
      </c>
      <c r="F3" s="62"/>
      <c r="G3" s="7"/>
    </row>
    <row r="4" spans="1:7" ht="50.25" customHeight="1" thickBot="1" x14ac:dyDescent="0.3">
      <c r="A4" s="40"/>
      <c r="B4" s="21" t="s">
        <v>30</v>
      </c>
      <c r="C4" s="21" t="s">
        <v>31</v>
      </c>
      <c r="D4" s="64"/>
      <c r="E4" s="21" t="s">
        <v>30</v>
      </c>
      <c r="F4" s="21" t="s">
        <v>31</v>
      </c>
      <c r="G4" s="8"/>
    </row>
    <row r="5" spans="1:7" ht="60" customHeight="1" x14ac:dyDescent="0.25">
      <c r="A5" s="22">
        <v>30</v>
      </c>
      <c r="B5" s="26">
        <v>45</v>
      </c>
      <c r="C5" s="27">
        <f t="shared" ref="C5:C10" si="0">B5*1.4</f>
        <v>62.999999999999993</v>
      </c>
      <c r="D5" s="28">
        <v>80</v>
      </c>
      <c r="E5" s="26">
        <v>100</v>
      </c>
      <c r="F5" s="27">
        <f>E5*1.4</f>
        <v>140</v>
      </c>
      <c r="G5" s="8"/>
    </row>
    <row r="6" spans="1:7" ht="60" customHeight="1" x14ac:dyDescent="0.25">
      <c r="A6" s="23">
        <v>35</v>
      </c>
      <c r="B6" s="29">
        <v>45</v>
      </c>
      <c r="C6" s="30">
        <f t="shared" si="0"/>
        <v>62.999999999999993</v>
      </c>
      <c r="D6" s="31">
        <v>90</v>
      </c>
      <c r="E6" s="32">
        <v>140</v>
      </c>
      <c r="F6" s="30">
        <f>E6*1.4</f>
        <v>196</v>
      </c>
      <c r="G6" s="8"/>
    </row>
    <row r="7" spans="1:7" ht="60" customHeight="1" x14ac:dyDescent="0.25">
      <c r="A7" s="23">
        <v>40</v>
      </c>
      <c r="B7" s="29">
        <v>55</v>
      </c>
      <c r="C7" s="30">
        <f t="shared" si="0"/>
        <v>77</v>
      </c>
      <c r="D7" s="31">
        <v>100</v>
      </c>
      <c r="E7" s="32">
        <v>160</v>
      </c>
      <c r="F7" s="30">
        <f>E7*1.4</f>
        <v>224</v>
      </c>
      <c r="G7" s="8"/>
    </row>
    <row r="8" spans="1:7" ht="60" customHeight="1" x14ac:dyDescent="0.25">
      <c r="A8" s="24">
        <v>50</v>
      </c>
      <c r="B8" s="29">
        <v>70</v>
      </c>
      <c r="C8" s="30">
        <f t="shared" si="0"/>
        <v>98</v>
      </c>
      <c r="D8" s="33" t="s">
        <v>18</v>
      </c>
      <c r="E8" s="32">
        <v>195</v>
      </c>
      <c r="F8" s="30">
        <f>E8*1.4</f>
        <v>273</v>
      </c>
      <c r="G8" s="8"/>
    </row>
    <row r="9" spans="1:7" ht="60" customHeight="1" x14ac:dyDescent="0.25">
      <c r="A9" s="23">
        <v>60</v>
      </c>
      <c r="B9" s="29">
        <v>75</v>
      </c>
      <c r="C9" s="30">
        <f t="shared" si="0"/>
        <v>105</v>
      </c>
      <c r="D9" s="31" t="s">
        <v>19</v>
      </c>
      <c r="E9" s="32">
        <v>225</v>
      </c>
      <c r="F9" s="30">
        <f>E9*1.4</f>
        <v>315</v>
      </c>
      <c r="G9" s="8"/>
    </row>
    <row r="10" spans="1:7" ht="60" customHeight="1" thickBot="1" x14ac:dyDescent="0.3">
      <c r="A10" s="25">
        <v>70</v>
      </c>
      <c r="B10" s="34">
        <v>85</v>
      </c>
      <c r="C10" s="35">
        <f t="shared" si="0"/>
        <v>118.99999999999999</v>
      </c>
      <c r="D10" s="36"/>
      <c r="E10" s="37"/>
      <c r="F10" s="38"/>
      <c r="G10" s="8"/>
    </row>
    <row r="11" spans="1:7" ht="40.15" customHeight="1" thickBot="1" x14ac:dyDescent="0.3">
      <c r="A11" s="12" t="s">
        <v>38</v>
      </c>
      <c r="B11" s="65" t="s">
        <v>39</v>
      </c>
      <c r="C11" s="66"/>
      <c r="D11" s="66"/>
      <c r="E11" s="66"/>
      <c r="F11" s="67"/>
      <c r="G11" s="8"/>
    </row>
    <row r="12" spans="1:7" ht="40.15" customHeight="1" thickBot="1" x14ac:dyDescent="0.3">
      <c r="A12" s="12" t="s">
        <v>40</v>
      </c>
      <c r="B12" s="65" t="s">
        <v>53</v>
      </c>
      <c r="C12" s="66"/>
      <c r="D12" s="66"/>
      <c r="E12" s="66"/>
      <c r="F12" s="67"/>
      <c r="G12" s="8"/>
    </row>
    <row r="13" spans="1:7" ht="40.15" customHeight="1" thickBot="1" x14ac:dyDescent="0.3">
      <c r="A13" s="1" t="s">
        <v>26</v>
      </c>
      <c r="B13" s="52" t="s">
        <v>41</v>
      </c>
      <c r="C13" s="53"/>
      <c r="D13" s="53"/>
      <c r="E13" s="53"/>
      <c r="F13" s="54"/>
    </row>
    <row r="14" spans="1:7" ht="39.75" customHeight="1" x14ac:dyDescent="0.25">
      <c r="A14" s="2" t="s">
        <v>1</v>
      </c>
      <c r="B14" s="68" t="s">
        <v>2</v>
      </c>
      <c r="C14" s="47"/>
      <c r="D14" s="47"/>
      <c r="E14" s="47"/>
      <c r="F14" s="13">
        <v>20000</v>
      </c>
      <c r="G14" s="9"/>
    </row>
    <row r="15" spans="1:7" ht="51.75" customHeight="1" x14ac:dyDescent="0.25">
      <c r="A15" s="3" t="s">
        <v>3</v>
      </c>
      <c r="B15" s="55" t="s">
        <v>37</v>
      </c>
      <c r="C15" s="56"/>
      <c r="D15" s="56"/>
      <c r="E15" s="56"/>
      <c r="F15" s="14">
        <v>30000</v>
      </c>
      <c r="G15" s="9"/>
    </row>
    <row r="16" spans="1:7" ht="39.75" customHeight="1" x14ac:dyDescent="0.25">
      <c r="A16" s="3" t="s">
        <v>5</v>
      </c>
      <c r="B16" s="55" t="s">
        <v>4</v>
      </c>
      <c r="C16" s="56"/>
      <c r="D16" s="56"/>
      <c r="E16" s="56"/>
      <c r="F16" s="15" t="s">
        <v>21</v>
      </c>
      <c r="G16" s="10"/>
    </row>
    <row r="17" spans="1:7" ht="39.75" customHeight="1" x14ac:dyDescent="0.25">
      <c r="A17" s="3" t="s">
        <v>6</v>
      </c>
      <c r="B17" s="55" t="s">
        <v>36</v>
      </c>
      <c r="C17" s="56"/>
      <c r="D17" s="56"/>
      <c r="E17" s="56"/>
      <c r="F17" s="16">
        <v>3500</v>
      </c>
    </row>
    <row r="18" spans="1:7" ht="39.75" customHeight="1" x14ac:dyDescent="0.25">
      <c r="A18" s="3" t="s">
        <v>7</v>
      </c>
      <c r="B18" s="55" t="s">
        <v>35</v>
      </c>
      <c r="C18" s="56"/>
      <c r="D18" s="56"/>
      <c r="E18" s="56"/>
      <c r="F18" s="16">
        <v>3500</v>
      </c>
    </row>
    <row r="19" spans="1:7" ht="39.75" customHeight="1" x14ac:dyDescent="0.25">
      <c r="A19" s="3" t="s">
        <v>8</v>
      </c>
      <c r="B19" s="55" t="s">
        <v>22</v>
      </c>
      <c r="C19" s="56"/>
      <c r="D19" s="56"/>
      <c r="E19" s="56"/>
      <c r="F19" s="14">
        <v>2000</v>
      </c>
      <c r="G19" s="10"/>
    </row>
    <row r="20" spans="1:7" ht="39.75" customHeight="1" x14ac:dyDescent="0.25">
      <c r="A20" s="3" t="s">
        <v>12</v>
      </c>
      <c r="B20" s="55" t="s">
        <v>33</v>
      </c>
      <c r="C20" s="56"/>
      <c r="D20" s="56"/>
      <c r="E20" s="56"/>
      <c r="F20" s="14">
        <v>6500</v>
      </c>
      <c r="G20" s="10"/>
    </row>
    <row r="21" spans="1:7" ht="39.75" customHeight="1" x14ac:dyDescent="0.25">
      <c r="A21" s="3" t="s">
        <v>43</v>
      </c>
      <c r="B21" s="55" t="s">
        <v>14</v>
      </c>
      <c r="C21" s="56"/>
      <c r="D21" s="56"/>
      <c r="E21" s="56"/>
      <c r="F21" s="14">
        <v>650</v>
      </c>
    </row>
    <row r="22" spans="1:7" ht="39.75" customHeight="1" x14ac:dyDescent="0.25">
      <c r="A22" s="3" t="s">
        <v>44</v>
      </c>
      <c r="B22" s="55" t="s">
        <v>15</v>
      </c>
      <c r="C22" s="56"/>
      <c r="D22" s="56"/>
      <c r="E22" s="56"/>
      <c r="F22" s="14">
        <v>1200</v>
      </c>
    </row>
    <row r="23" spans="1:7" ht="58.5" customHeight="1" x14ac:dyDescent="0.25">
      <c r="A23" s="3" t="s">
        <v>45</v>
      </c>
      <c r="B23" s="55" t="s">
        <v>52</v>
      </c>
      <c r="C23" s="56"/>
      <c r="D23" s="56"/>
      <c r="E23" s="56"/>
      <c r="F23" s="16">
        <v>500</v>
      </c>
    </row>
    <row r="24" spans="1:7" ht="39.75" customHeight="1" x14ac:dyDescent="0.25">
      <c r="A24" s="3" t="s">
        <v>46</v>
      </c>
      <c r="B24" s="55" t="s">
        <v>32</v>
      </c>
      <c r="C24" s="56"/>
      <c r="D24" s="56"/>
      <c r="E24" s="56"/>
      <c r="F24" s="14">
        <v>2500</v>
      </c>
      <c r="G24" s="10"/>
    </row>
    <row r="25" spans="1:7" ht="39.75" customHeight="1" x14ac:dyDescent="0.25">
      <c r="A25" s="3" t="s">
        <v>47</v>
      </c>
      <c r="B25" s="55" t="s">
        <v>9</v>
      </c>
      <c r="C25" s="56"/>
      <c r="D25" s="56"/>
      <c r="E25" s="56"/>
      <c r="F25" s="14"/>
    </row>
    <row r="26" spans="1:7" ht="39.75" customHeight="1" x14ac:dyDescent="0.25">
      <c r="A26" s="3" t="s">
        <v>48</v>
      </c>
      <c r="B26" s="55" t="s">
        <v>13</v>
      </c>
      <c r="C26" s="56"/>
      <c r="D26" s="56"/>
      <c r="E26" s="56"/>
      <c r="F26" s="17">
        <v>0.3</v>
      </c>
    </row>
    <row r="27" spans="1:7" ht="39.75" customHeight="1" x14ac:dyDescent="0.25">
      <c r="A27" s="3" t="s">
        <v>49</v>
      </c>
      <c r="B27" s="55" t="s">
        <v>34</v>
      </c>
      <c r="C27" s="56"/>
      <c r="D27" s="56"/>
      <c r="E27" s="56"/>
      <c r="F27" s="14" t="s">
        <v>10</v>
      </c>
    </row>
    <row r="28" spans="1:7" ht="53.25" customHeight="1" thickBot="1" x14ac:dyDescent="0.3">
      <c r="A28" s="3" t="s">
        <v>50</v>
      </c>
      <c r="B28" s="55" t="s">
        <v>42</v>
      </c>
      <c r="C28" s="56"/>
      <c r="D28" s="56"/>
      <c r="E28" s="56"/>
      <c r="F28" s="14" t="s">
        <v>11</v>
      </c>
    </row>
    <row r="29" spans="1:7" ht="54.75" customHeight="1" thickBot="1" x14ac:dyDescent="0.3">
      <c r="A29" s="1" t="s">
        <v>27</v>
      </c>
      <c r="B29" s="52" t="s">
        <v>51</v>
      </c>
      <c r="C29" s="53"/>
      <c r="D29" s="53"/>
      <c r="E29" s="53"/>
      <c r="F29" s="54"/>
    </row>
    <row r="30" spans="1:7" ht="126" customHeight="1" x14ac:dyDescent="0.25">
      <c r="A30" s="4" t="s">
        <v>28</v>
      </c>
      <c r="B30" s="60" t="s">
        <v>16</v>
      </c>
      <c r="C30" s="60"/>
      <c r="D30" s="60"/>
      <c r="E30" s="60"/>
      <c r="F30" s="18">
        <v>200000</v>
      </c>
    </row>
    <row r="31" spans="1:7" ht="57" customHeight="1" thickBot="1" x14ac:dyDescent="0.3">
      <c r="A31" s="5" t="s">
        <v>29</v>
      </c>
      <c r="B31" s="61" t="s">
        <v>17</v>
      </c>
      <c r="C31" s="61"/>
      <c r="D31" s="61"/>
      <c r="E31" s="61"/>
      <c r="F31" s="19">
        <v>100000</v>
      </c>
    </row>
    <row r="32" spans="1:7" ht="13.9" hidden="1" customHeight="1" x14ac:dyDescent="0.25">
      <c r="A32" s="57" t="s">
        <v>23</v>
      </c>
      <c r="B32" s="58"/>
      <c r="C32" s="58"/>
      <c r="D32" s="58"/>
      <c r="E32" s="58"/>
      <c r="F32" s="59"/>
    </row>
    <row r="33" spans="1:20" ht="88.5" customHeight="1" x14ac:dyDescent="0.25">
      <c r="A33" s="41"/>
      <c r="B33" s="46" t="s">
        <v>23</v>
      </c>
      <c r="C33" s="47"/>
      <c r="D33" s="47"/>
      <c r="E33" s="47"/>
      <c r="F33" s="48"/>
      <c r="G33" s="11"/>
      <c r="H33" s="11"/>
      <c r="I33" s="11"/>
      <c r="J33" s="11"/>
      <c r="K33" s="11"/>
      <c r="L33" s="11"/>
      <c r="M33" s="11"/>
      <c r="N33" s="11"/>
      <c r="O33" s="11"/>
      <c r="P33" s="11"/>
      <c r="Q33" s="11"/>
      <c r="R33" s="11"/>
      <c r="S33" s="11"/>
      <c r="T33" s="11"/>
    </row>
    <row r="34" spans="1:20" ht="44.25" customHeight="1" thickBot="1" x14ac:dyDescent="0.3">
      <c r="A34" s="42"/>
      <c r="B34" s="49"/>
      <c r="C34" s="50"/>
      <c r="D34" s="50"/>
      <c r="E34" s="50"/>
      <c r="F34" s="51"/>
    </row>
  </sheetData>
  <mergeCells count="30">
    <mergeCell ref="B28:E28"/>
    <mergeCell ref="B14:E14"/>
    <mergeCell ref="B15:E15"/>
    <mergeCell ref="B24:E24"/>
    <mergeCell ref="B20:E20"/>
    <mergeCell ref="B26:E26"/>
    <mergeCell ref="B16:E16"/>
    <mergeCell ref="B19:E19"/>
    <mergeCell ref="B25:E25"/>
    <mergeCell ref="B11:F11"/>
    <mergeCell ref="B13:F13"/>
    <mergeCell ref="B2:F2"/>
    <mergeCell ref="B12:F12"/>
    <mergeCell ref="B17:E17"/>
    <mergeCell ref="A3:A4"/>
    <mergeCell ref="A33:A34"/>
    <mergeCell ref="A1:F1"/>
    <mergeCell ref="B33:F34"/>
    <mergeCell ref="B29:F29"/>
    <mergeCell ref="B21:E21"/>
    <mergeCell ref="B22:E22"/>
    <mergeCell ref="B23:E23"/>
    <mergeCell ref="A32:F32"/>
    <mergeCell ref="B30:E30"/>
    <mergeCell ref="B31:E31"/>
    <mergeCell ref="B18:E18"/>
    <mergeCell ref="B3:C3"/>
    <mergeCell ref="E3:F3"/>
    <mergeCell ref="D3:D4"/>
    <mergeCell ref="B27:E27"/>
  </mergeCells>
  <printOptions horizontalCentered="1"/>
  <pageMargins left="0.59055118110236227" right="0.59055118110236227" top="0.78740157480314965" bottom="0.59055118110236227" header="0.31496062992125984" footer="0.31496062992125984"/>
  <pageSetup paperSize="9"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Planilha1</vt:lpstr>
      <vt:lpstr>Planilha1!Area_de_impressao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Giba</dc:creator>
  <cp:lastModifiedBy>Manzalli</cp:lastModifiedBy>
  <cp:lastPrinted>2020-10-22T15:53:45Z</cp:lastPrinted>
  <dcterms:created xsi:type="dcterms:W3CDTF">2016-06-17T19:41:42Z</dcterms:created>
  <dcterms:modified xsi:type="dcterms:W3CDTF">2020-10-22T23:14:12Z</dcterms:modified>
</cp:coreProperties>
</file>